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ruedi\Dropbox\Homepage\j7s\"/>
    </mc:Choice>
  </mc:AlternateContent>
  <xr:revisionPtr revIDLastSave="0" documentId="8_{3B539A38-D67C-417F-951C-42A249CC3B6C}" xr6:coauthVersionLast="37" xr6:coauthVersionMax="37" xr10:uidLastSave="{00000000-0000-0000-0000-000000000000}"/>
  <bookViews>
    <workbookView xWindow="165" yWindow="465" windowWidth="28635" windowHeight="17535"/>
  </bookViews>
  <sheets>
    <sheet name="Tabelle1" sheetId="1" r:id="rId1"/>
    <sheet name="Tabelle2" sheetId="2" r:id="rId2"/>
    <sheet name="Tabelle3" sheetId="3" r:id="rId3"/>
  </sheets>
  <calcPr calcId="162913" concurrentCalc="0"/>
</workbook>
</file>

<file path=xl/calcChain.xml><?xml version="1.0" encoding="utf-8"?>
<calcChain xmlns="http://schemas.openxmlformats.org/spreadsheetml/2006/main">
  <c r="D30" i="1" l="1"/>
  <c r="B18" i="1"/>
  <c r="B7" i="1"/>
  <c r="C18" i="1"/>
  <c r="D18" i="1"/>
  <c r="D31" i="1"/>
  <c r="B21" i="1"/>
  <c r="B11" i="1"/>
  <c r="C21" i="1"/>
  <c r="D21" i="1"/>
  <c r="C22" i="1"/>
  <c r="D22" i="1"/>
  <c r="D23" i="1"/>
  <c r="D32" i="1"/>
  <c r="B26" i="1"/>
  <c r="B15" i="1"/>
  <c r="C26" i="1"/>
  <c r="D26" i="1"/>
  <c r="D33" i="1"/>
  <c r="D34" i="1"/>
  <c r="D37" i="1"/>
  <c r="D39" i="1"/>
</calcChain>
</file>

<file path=xl/sharedStrings.xml><?xml version="1.0" encoding="utf-8"?>
<sst xmlns="http://schemas.openxmlformats.org/spreadsheetml/2006/main" count="48" uniqueCount="32">
  <si>
    <t>Zählerstand Strom Einzug</t>
  </si>
  <si>
    <t>kWh</t>
  </si>
  <si>
    <t>Zählerstand Strom Auszug</t>
  </si>
  <si>
    <t>Verbrauch</t>
  </si>
  <si>
    <t>Zählerstand Wasser Einzug</t>
  </si>
  <si>
    <t>qm</t>
  </si>
  <si>
    <t>Zählerstand Wasser Auszug</t>
  </si>
  <si>
    <t>Zählerstand Heizung Einzug</t>
  </si>
  <si>
    <t>Zählerstand Heizung Auszug</t>
  </si>
  <si>
    <t>Abrechnung Strom</t>
  </si>
  <si>
    <t>Preis/kWh</t>
  </si>
  <si>
    <t>Preis</t>
  </si>
  <si>
    <t>Verbrauch Strom</t>
  </si>
  <si>
    <t>Abrechnung Wasser</t>
  </si>
  <si>
    <t>Preis/qm</t>
  </si>
  <si>
    <t>Verbrauch Wasser</t>
  </si>
  <si>
    <t>Abwasser</t>
  </si>
  <si>
    <t>Abrechnung Heizung</t>
  </si>
  <si>
    <t>Verbrauch in kWh</t>
  </si>
  <si>
    <t>Abschlag gesamt</t>
  </si>
  <si>
    <t>Strom</t>
  </si>
  <si>
    <t>Wasser</t>
  </si>
  <si>
    <t>Heizung</t>
  </si>
  <si>
    <t>Kaution</t>
  </si>
  <si>
    <t>Nebenkosten</t>
  </si>
  <si>
    <t>Endreinigung</t>
  </si>
  <si>
    <t>Rückzahlung</t>
  </si>
  <si>
    <t xml:space="preserve"> </t>
  </si>
  <si>
    <t>Monate</t>
  </si>
  <si>
    <t>monatl. Abschlag</t>
  </si>
  <si>
    <t>Mietzeitraum</t>
  </si>
  <si>
    <t>Nebenkostenabrechnung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</si>
</sst>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10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8"/>
      <name val="Calibri"/>
      <family val="2"/>
    </font>
    <font>
      <sz val="12"/>
      <color indexed="8"/>
      <name val="Arial"/>
    </font>
    <font>
      <b/>
      <sz val="12"/>
      <color indexed="8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2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2" fontId="8" fillId="0" borderId="0" xfId="0" applyNumberFormat="1" applyFont="1" applyAlignment="1">
      <alignment horizontal="right" vertical="center"/>
    </xf>
    <xf numFmtId="2" fontId="9" fillId="0" borderId="0" xfId="0" applyNumberFormat="1" applyFont="1" applyAlignment="1">
      <alignment horizontal="right" vertical="center"/>
    </xf>
    <xf numFmtId="2" fontId="8" fillId="0" borderId="3" xfId="0" applyNumberFormat="1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2" fontId="5" fillId="0" borderId="0" xfId="0" applyNumberFormat="1" applyFont="1" applyAlignment="1">
      <alignment horizontal="right" vertical="center"/>
    </xf>
    <xf numFmtId="2" fontId="8" fillId="0" borderId="4" xfId="0" applyNumberFormat="1" applyFont="1" applyBorder="1" applyAlignment="1">
      <alignment horizontal="right" vertical="center"/>
    </xf>
  </cellXfs>
  <cellStyles count="3">
    <cellStyle name="Ergebnis 1" xfId="1"/>
    <cellStyle name="Standard" xfId="0" builtinId="0"/>
    <cellStyle name="Überschrift 1 1" xfId="2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D39" sqref="D39"/>
    </sheetView>
  </sheetViews>
  <sheetFormatPr baseColWidth="10" defaultColWidth="11" defaultRowHeight="14.25" x14ac:dyDescent="0.2"/>
  <cols>
    <col min="1" max="1" width="27" style="1" customWidth="1"/>
    <col min="2" max="3" width="10.28515625" style="6" bestFit="1" customWidth="1"/>
    <col min="4" max="4" width="9.7109375" style="19" bestFit="1" customWidth="1"/>
    <col min="5" max="16384" width="11" style="1"/>
  </cols>
  <sheetData>
    <row r="1" spans="1:4" ht="23.25" x14ac:dyDescent="0.35">
      <c r="A1" s="2" t="s">
        <v>31</v>
      </c>
      <c r="C1" s="7"/>
      <c r="D1" s="18"/>
    </row>
    <row r="2" spans="1:4" ht="23.25" x14ac:dyDescent="0.35">
      <c r="A2" s="2"/>
      <c r="C2" s="7"/>
      <c r="D2" s="18"/>
    </row>
    <row r="3" spans="1:4" ht="18" x14ac:dyDescent="0.25">
      <c r="A3" s="3" t="s">
        <v>30</v>
      </c>
      <c r="B3" s="10" t="s">
        <v>27</v>
      </c>
      <c r="C3" s="11"/>
      <c r="D3" s="18" t="s">
        <v>28</v>
      </c>
    </row>
    <row r="4" spans="1:4" x14ac:dyDescent="0.2">
      <c r="B4" s="12"/>
      <c r="C4" s="12"/>
    </row>
    <row r="5" spans="1:4" ht="15" x14ac:dyDescent="0.2">
      <c r="A5" s="4" t="s">
        <v>0</v>
      </c>
      <c r="B5" s="26"/>
      <c r="C5" s="9" t="s">
        <v>1</v>
      </c>
      <c r="D5" s="20"/>
    </row>
    <row r="6" spans="1:4" ht="15" x14ac:dyDescent="0.2">
      <c r="A6" s="4" t="s">
        <v>2</v>
      </c>
      <c r="B6" s="26"/>
      <c r="C6" s="9" t="s">
        <v>1</v>
      </c>
      <c r="D6" s="20"/>
    </row>
    <row r="7" spans="1:4" ht="15.75" x14ac:dyDescent="0.25">
      <c r="A7" s="5" t="s">
        <v>3</v>
      </c>
      <c r="B7" s="21">
        <f>B6-B5</f>
        <v>0</v>
      </c>
      <c r="C7" s="9" t="s">
        <v>1</v>
      </c>
      <c r="D7" s="20"/>
    </row>
    <row r="8" spans="1:4" ht="15" x14ac:dyDescent="0.2">
      <c r="A8" s="4"/>
      <c r="B8" s="20"/>
      <c r="C8" s="9"/>
      <c r="D8" s="20"/>
    </row>
    <row r="9" spans="1:4" ht="15" x14ac:dyDescent="0.2">
      <c r="A9" s="4" t="s">
        <v>4</v>
      </c>
      <c r="B9" s="26"/>
      <c r="C9" s="9" t="s">
        <v>5</v>
      </c>
      <c r="D9" s="20"/>
    </row>
    <row r="10" spans="1:4" ht="15" x14ac:dyDescent="0.2">
      <c r="A10" s="4" t="s">
        <v>6</v>
      </c>
      <c r="B10" s="26"/>
      <c r="C10" s="9" t="s">
        <v>5</v>
      </c>
      <c r="D10" s="20"/>
    </row>
    <row r="11" spans="1:4" ht="15.75" x14ac:dyDescent="0.25">
      <c r="A11" s="5" t="s">
        <v>3</v>
      </c>
      <c r="B11" s="21">
        <f>B10-B9</f>
        <v>0</v>
      </c>
      <c r="C11" s="9" t="s">
        <v>5</v>
      </c>
      <c r="D11" s="20"/>
    </row>
    <row r="12" spans="1:4" ht="15.75" x14ac:dyDescent="0.25">
      <c r="A12" s="5"/>
      <c r="B12" s="21"/>
      <c r="C12" s="9"/>
      <c r="D12" s="20"/>
    </row>
    <row r="13" spans="1:4" ht="15" x14ac:dyDescent="0.2">
      <c r="A13" s="4" t="s">
        <v>7</v>
      </c>
      <c r="B13" s="26"/>
      <c r="C13" s="9" t="s">
        <v>1</v>
      </c>
      <c r="D13" s="20"/>
    </row>
    <row r="14" spans="1:4" ht="15" x14ac:dyDescent="0.2">
      <c r="A14" s="4" t="s">
        <v>8</v>
      </c>
      <c r="B14" s="26"/>
      <c r="C14" s="9" t="s">
        <v>1</v>
      </c>
      <c r="D14" s="20"/>
    </row>
    <row r="15" spans="1:4" ht="15.75" x14ac:dyDescent="0.25">
      <c r="A15" s="5" t="s">
        <v>3</v>
      </c>
      <c r="B15" s="21">
        <f>B14-B13</f>
        <v>0</v>
      </c>
      <c r="C15" s="9" t="s">
        <v>1</v>
      </c>
      <c r="D15" s="20"/>
    </row>
    <row r="16" spans="1:4" ht="15" x14ac:dyDescent="0.2">
      <c r="A16" s="4"/>
      <c r="B16" s="13"/>
      <c r="C16" s="13"/>
      <c r="D16" s="20"/>
    </row>
    <row r="17" spans="1:4" ht="15.75" x14ac:dyDescent="0.25">
      <c r="A17" s="5" t="s">
        <v>9</v>
      </c>
      <c r="B17" s="13" t="s">
        <v>10</v>
      </c>
      <c r="C17" s="13" t="s">
        <v>3</v>
      </c>
      <c r="D17" s="20" t="s">
        <v>11</v>
      </c>
    </row>
    <row r="18" spans="1:4" ht="15.75" x14ac:dyDescent="0.2">
      <c r="A18" s="4" t="s">
        <v>12</v>
      </c>
      <c r="B18" s="15">
        <f>3246.31/13124</f>
        <v>0.24735675099055165</v>
      </c>
      <c r="C18" s="13">
        <f>B7</f>
        <v>0</v>
      </c>
      <c r="D18" s="21">
        <f>B18*C18</f>
        <v>0</v>
      </c>
    </row>
    <row r="19" spans="1:4" ht="15" x14ac:dyDescent="0.2">
      <c r="A19" s="4"/>
      <c r="B19" s="13"/>
      <c r="C19" s="13"/>
      <c r="D19" s="20"/>
    </row>
    <row r="20" spans="1:4" ht="15.75" x14ac:dyDescent="0.25">
      <c r="A20" s="5" t="s">
        <v>13</v>
      </c>
      <c r="B20" s="13" t="s">
        <v>14</v>
      </c>
      <c r="C20" s="13" t="s">
        <v>3</v>
      </c>
      <c r="D20" s="20" t="s">
        <v>11</v>
      </c>
    </row>
    <row r="21" spans="1:4" ht="15" x14ac:dyDescent="0.2">
      <c r="A21" s="4" t="s">
        <v>15</v>
      </c>
      <c r="B21" s="14">
        <f>782.5/405</f>
        <v>1.9320987654320987</v>
      </c>
      <c r="C21" s="13">
        <f>B11</f>
        <v>0</v>
      </c>
      <c r="D21" s="20">
        <f>B21*C21</f>
        <v>0</v>
      </c>
    </row>
    <row r="22" spans="1:4" ht="15" x14ac:dyDescent="0.2">
      <c r="A22" s="4" t="s">
        <v>16</v>
      </c>
      <c r="B22" s="14">
        <v>2.8</v>
      </c>
      <c r="C22" s="13">
        <f>B11</f>
        <v>0</v>
      </c>
      <c r="D22" s="22">
        <f>B22*C22</f>
        <v>0</v>
      </c>
    </row>
    <row r="23" spans="1:4" ht="15.75" x14ac:dyDescent="0.2">
      <c r="A23" s="4"/>
      <c r="B23" s="13"/>
      <c r="C23" s="13"/>
      <c r="D23" s="21">
        <f>D21+D22</f>
        <v>0</v>
      </c>
    </row>
    <row r="24" spans="1:4" ht="15.75" x14ac:dyDescent="0.2">
      <c r="A24" s="4"/>
      <c r="B24" s="13"/>
      <c r="C24" s="13"/>
      <c r="D24" s="21"/>
    </row>
    <row r="25" spans="1:4" ht="15.75" x14ac:dyDescent="0.25">
      <c r="A25" s="5" t="s">
        <v>17</v>
      </c>
      <c r="B25" s="13" t="s">
        <v>10</v>
      </c>
      <c r="C25" s="13" t="s">
        <v>3</v>
      </c>
      <c r="D25" s="20" t="s">
        <v>11</v>
      </c>
    </row>
    <row r="26" spans="1:4" ht="15.75" x14ac:dyDescent="0.2">
      <c r="A26" s="4" t="s">
        <v>18</v>
      </c>
      <c r="B26" s="16">
        <f>4497.36/78316</f>
        <v>5.7425813371469431E-2</v>
      </c>
      <c r="C26" s="13">
        <f>B15</f>
        <v>0</v>
      </c>
      <c r="D26" s="21">
        <f>B26*C26</f>
        <v>0</v>
      </c>
    </row>
    <row r="27" spans="1:4" ht="15.75" x14ac:dyDescent="0.2">
      <c r="A27" s="4"/>
      <c r="B27" s="16"/>
      <c r="C27" s="13"/>
      <c r="D27" s="21"/>
    </row>
    <row r="28" spans="1:4" ht="15" x14ac:dyDescent="0.2">
      <c r="A28" s="4" t="s">
        <v>29</v>
      </c>
      <c r="B28" s="13"/>
      <c r="C28" s="13"/>
      <c r="D28" s="20"/>
    </row>
    <row r="29" spans="1:4" ht="15" x14ac:dyDescent="0.2">
      <c r="A29" s="4"/>
      <c r="B29" s="13"/>
      <c r="C29" s="13"/>
      <c r="D29" s="20"/>
    </row>
    <row r="30" spans="1:4" ht="15" x14ac:dyDescent="0.2">
      <c r="A30" s="4" t="s">
        <v>19</v>
      </c>
      <c r="B30" s="12"/>
      <c r="C30" s="13"/>
      <c r="D30" s="23">
        <f>D28*C3</f>
        <v>0</v>
      </c>
    </row>
    <row r="31" spans="1:4" ht="15" x14ac:dyDescent="0.2">
      <c r="B31" s="13"/>
      <c r="C31" s="13" t="s">
        <v>20</v>
      </c>
      <c r="D31" s="20">
        <f>-D18</f>
        <v>0</v>
      </c>
    </row>
    <row r="32" spans="1:4" ht="15" x14ac:dyDescent="0.2">
      <c r="B32" s="13"/>
      <c r="C32" s="13" t="s">
        <v>21</v>
      </c>
      <c r="D32" s="23">
        <f>-D23</f>
        <v>0</v>
      </c>
    </row>
    <row r="33" spans="1:4" ht="15" x14ac:dyDescent="0.2">
      <c r="B33" s="13"/>
      <c r="C33" s="13" t="s">
        <v>22</v>
      </c>
      <c r="D33" s="22">
        <f>-D26</f>
        <v>0</v>
      </c>
    </row>
    <row r="34" spans="1:4" ht="15.75" x14ac:dyDescent="0.2">
      <c r="A34" s="4"/>
      <c r="B34" s="13"/>
      <c r="C34" s="13"/>
      <c r="D34" s="21">
        <f>D30+D31+D32+D33</f>
        <v>0</v>
      </c>
    </row>
    <row r="35" spans="1:4" ht="15" x14ac:dyDescent="0.2">
      <c r="A35" s="4"/>
      <c r="B35" s="13"/>
      <c r="C35" s="13"/>
      <c r="D35" s="20"/>
    </row>
    <row r="36" spans="1:4" ht="15" x14ac:dyDescent="0.2">
      <c r="A36" s="4" t="s">
        <v>23</v>
      </c>
      <c r="B36" s="13"/>
      <c r="C36" s="13"/>
      <c r="D36" s="23"/>
    </row>
    <row r="37" spans="1:4" ht="15" x14ac:dyDescent="0.2">
      <c r="A37" s="4" t="s">
        <v>24</v>
      </c>
      <c r="B37" s="13"/>
      <c r="C37" s="13"/>
      <c r="D37" s="23">
        <f>D34</f>
        <v>0</v>
      </c>
    </row>
    <row r="38" spans="1:4" ht="15" x14ac:dyDescent="0.2">
      <c r="A38" s="4" t="s">
        <v>25</v>
      </c>
      <c r="B38" s="13"/>
      <c r="C38" s="13"/>
      <c r="D38" s="22"/>
    </row>
    <row r="39" spans="1:4" ht="18" x14ac:dyDescent="0.25">
      <c r="A39" s="3" t="s">
        <v>26</v>
      </c>
      <c r="B39" s="17"/>
      <c r="C39" s="17"/>
      <c r="D39" s="24">
        <f>D36+D37+D38</f>
        <v>0</v>
      </c>
    </row>
    <row r="40" spans="1:4" ht="18" x14ac:dyDescent="0.25">
      <c r="A40" s="3"/>
      <c r="B40" s="8"/>
      <c r="C40" s="8"/>
      <c r="D40" s="25"/>
    </row>
    <row r="41" spans="1:4" x14ac:dyDescent="0.2">
      <c r="C41" s="6" t="s">
        <v>27</v>
      </c>
    </row>
  </sheetData>
  <sheetProtection selectLockedCells="1" selectUnlockedCells="1"/>
  <phoneticPr fontId="7" type="noConversion"/>
  <pageMargins left="0.78740157499999996" right="0.78740157499999996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sheetProtection selectLockedCells="1" selectUnlockedCells="1"/>
  <pageMargins left="0.78740157499999996" right="0.78740157499999996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sheetProtection selectLockedCells="1" selectUnlockedCells="1"/>
  <pageMargins left="0.78740157499999996" right="0.78740157499999996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Rüdiger Beinert</dc:creator>
  <cp:lastModifiedBy>Rüdiger Beinert</cp:lastModifiedBy>
  <cp:lastPrinted>2017-07-22T07:30:06Z</cp:lastPrinted>
  <dcterms:created xsi:type="dcterms:W3CDTF">2017-07-22T06:25:02Z</dcterms:created>
  <dcterms:modified xsi:type="dcterms:W3CDTF">2018-11-08T20:27:46Z</dcterms:modified>
</cp:coreProperties>
</file>